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5" i="1" l="1"/>
  <c r="H16" i="1"/>
  <c r="G28" i="1"/>
  <c r="H5" i="1" l="1"/>
  <c r="H6" i="1"/>
  <c r="H7" i="1"/>
  <c r="H9" i="1"/>
  <c r="H10" i="1"/>
  <c r="H12" i="1"/>
  <c r="H13" i="1"/>
  <c r="H28" i="1" s="1"/>
  <c r="H14" i="1"/>
  <c r="H18" i="1"/>
  <c r="H19" i="1"/>
  <c r="H20" i="1"/>
  <c r="H21" i="1"/>
  <c r="H22" i="1"/>
  <c r="H23" i="1"/>
  <c r="H24" i="1"/>
  <c r="H25" i="1"/>
  <c r="H26" i="1"/>
  <c r="H4" i="1"/>
</calcChain>
</file>

<file path=xl/sharedStrings.xml><?xml version="1.0" encoding="utf-8"?>
<sst xmlns="http://schemas.openxmlformats.org/spreadsheetml/2006/main" count="58" uniqueCount="45">
  <si>
    <t>Chips</t>
  </si>
  <si>
    <t>Displays</t>
  </si>
  <si>
    <t>Passive Components</t>
  </si>
  <si>
    <t>Other Hardware</t>
  </si>
  <si>
    <t>Component Name</t>
  </si>
  <si>
    <t>Vendor</t>
  </si>
  <si>
    <t>Quantity</t>
  </si>
  <si>
    <t>Cost</t>
  </si>
  <si>
    <t>Total Cost</t>
  </si>
  <si>
    <t>Project Cost</t>
  </si>
  <si>
    <t>Atmel ATmega644 CPU</t>
  </si>
  <si>
    <t>Land</t>
  </si>
  <si>
    <t>LCD 16x2</t>
  </si>
  <si>
    <t>MCP 4822 12-Bit DAC</t>
  </si>
  <si>
    <t>Sample</t>
  </si>
  <si>
    <t>NXP PCF8563p Real Time Clock</t>
  </si>
  <si>
    <t>Digikey</t>
  </si>
  <si>
    <t>Allegro A6276EA-T Led Drivers</t>
  </si>
  <si>
    <t>Unitech Systems 1" 7 Segment Displays</t>
  </si>
  <si>
    <t>Keypad</t>
  </si>
  <si>
    <t>Illumniated Buttons</t>
  </si>
  <si>
    <t>P/N</t>
  </si>
  <si>
    <t>MCP4822-E/P</t>
  </si>
  <si>
    <t>LCS-10012TUR11</t>
  </si>
  <si>
    <t>A6276EA-T</t>
  </si>
  <si>
    <t>Stock</t>
  </si>
  <si>
    <t>PCF8563P/F4</t>
  </si>
  <si>
    <t>10k Potentiometer</t>
  </si>
  <si>
    <t>Photoresistor</t>
  </si>
  <si>
    <t>32.768kHz Crystal</t>
  </si>
  <si>
    <t>Ebay</t>
  </si>
  <si>
    <t>Power Supply</t>
  </si>
  <si>
    <t>Atmega PCB board</t>
  </si>
  <si>
    <t>All Electronics</t>
  </si>
  <si>
    <t>FSAE Stock</t>
  </si>
  <si>
    <t>Lego Whitehouse</t>
  </si>
  <si>
    <t>CW152-ND</t>
  </si>
  <si>
    <t>Whiteboard</t>
  </si>
  <si>
    <t>Solder Board Small</t>
  </si>
  <si>
    <t>Solder Board Large</t>
  </si>
  <si>
    <t>DIP Socket</t>
  </si>
  <si>
    <t>Misc resistors</t>
  </si>
  <si>
    <t>Misc capicators</t>
  </si>
  <si>
    <t>Total Cost:</t>
  </si>
  <si>
    <t>Cost Report: 7 Day Alarm Clock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</si>
</sst>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1" xfId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J13" sqref="J13"/>
    </sheetView>
  </sheetViews>
  <sheetFormatPr defaultRowHeight="15" x14ac:dyDescent="0.25"/>
  <cols>
    <col min="1" max="1" width="18.85546875" customWidth="1"/>
    <col min="2" max="2" width="37.7109375" customWidth="1"/>
    <col min="3" max="3" width="22.140625" customWidth="1"/>
    <col min="6" max="6" width="12" customWidth="1"/>
    <col min="7" max="7" width="11.7109375" customWidth="1"/>
    <col min="8" max="8" width="16.5703125" customWidth="1"/>
  </cols>
  <sheetData>
    <row r="1" spans="1:8" x14ac:dyDescent="0.25">
      <c r="A1" t="s">
        <v>44</v>
      </c>
    </row>
    <row r="3" spans="1:8" x14ac:dyDescent="0.25">
      <c r="B3" s="2" t="s">
        <v>4</v>
      </c>
      <c r="C3" s="2" t="s">
        <v>6</v>
      </c>
      <c r="D3" s="2" t="s">
        <v>7</v>
      </c>
      <c r="E3" s="2" t="s">
        <v>5</v>
      </c>
      <c r="F3" s="2" t="s">
        <v>21</v>
      </c>
      <c r="G3" s="2" t="s">
        <v>9</v>
      </c>
      <c r="H3" s="2" t="s">
        <v>8</v>
      </c>
    </row>
    <row r="4" spans="1:8" x14ac:dyDescent="0.25">
      <c r="A4" t="s">
        <v>0</v>
      </c>
      <c r="B4" t="s">
        <v>10</v>
      </c>
      <c r="C4">
        <v>1</v>
      </c>
      <c r="D4">
        <v>6</v>
      </c>
      <c r="E4" t="s">
        <v>11</v>
      </c>
      <c r="G4">
        <v>6</v>
      </c>
      <c r="H4">
        <f>C4*D4</f>
        <v>6</v>
      </c>
    </row>
    <row r="5" spans="1:8" x14ac:dyDescent="0.25">
      <c r="B5" t="s">
        <v>13</v>
      </c>
      <c r="C5">
        <v>1</v>
      </c>
      <c r="D5">
        <v>3</v>
      </c>
      <c r="E5" t="s">
        <v>14</v>
      </c>
      <c r="F5" t="s">
        <v>22</v>
      </c>
      <c r="G5">
        <v>0</v>
      </c>
      <c r="H5">
        <f t="shared" ref="H5:H26" si="0">C5*D5</f>
        <v>3</v>
      </c>
    </row>
    <row r="6" spans="1:8" x14ac:dyDescent="0.25">
      <c r="B6" t="s">
        <v>15</v>
      </c>
      <c r="C6">
        <v>1</v>
      </c>
      <c r="D6">
        <v>2.11</v>
      </c>
      <c r="E6" t="s">
        <v>16</v>
      </c>
      <c r="F6" t="s">
        <v>26</v>
      </c>
      <c r="G6">
        <v>2.11</v>
      </c>
      <c r="H6">
        <f t="shared" si="0"/>
        <v>2.11</v>
      </c>
    </row>
    <row r="7" spans="1:8" x14ac:dyDescent="0.25">
      <c r="B7" t="s">
        <v>17</v>
      </c>
      <c r="C7">
        <v>2</v>
      </c>
      <c r="D7">
        <v>3</v>
      </c>
      <c r="E7" t="s">
        <v>34</v>
      </c>
      <c r="F7" t="s">
        <v>24</v>
      </c>
      <c r="G7">
        <v>0</v>
      </c>
      <c r="H7">
        <f t="shared" si="0"/>
        <v>6</v>
      </c>
    </row>
    <row r="9" spans="1:8" x14ac:dyDescent="0.25">
      <c r="A9" t="s">
        <v>1</v>
      </c>
      <c r="B9" t="s">
        <v>12</v>
      </c>
      <c r="C9">
        <v>1</v>
      </c>
      <c r="D9">
        <v>8.5</v>
      </c>
      <c r="E9" t="s">
        <v>33</v>
      </c>
      <c r="G9">
        <v>8.5</v>
      </c>
      <c r="H9">
        <f t="shared" si="0"/>
        <v>8.5</v>
      </c>
    </row>
    <row r="10" spans="1:8" x14ac:dyDescent="0.25">
      <c r="B10" t="s">
        <v>18</v>
      </c>
      <c r="C10">
        <v>4</v>
      </c>
      <c r="D10">
        <v>2</v>
      </c>
      <c r="E10" t="s">
        <v>34</v>
      </c>
      <c r="F10" t="s">
        <v>23</v>
      </c>
      <c r="G10">
        <v>0</v>
      </c>
      <c r="H10">
        <f t="shared" si="0"/>
        <v>8</v>
      </c>
    </row>
    <row r="12" spans="1:8" x14ac:dyDescent="0.25">
      <c r="A12" t="s">
        <v>2</v>
      </c>
      <c r="B12" t="s">
        <v>27</v>
      </c>
      <c r="C12">
        <v>1</v>
      </c>
      <c r="D12">
        <v>1</v>
      </c>
      <c r="E12" t="s">
        <v>11</v>
      </c>
      <c r="G12">
        <v>0</v>
      </c>
      <c r="H12">
        <f t="shared" si="0"/>
        <v>1</v>
      </c>
    </row>
    <row r="13" spans="1:8" x14ac:dyDescent="0.25">
      <c r="B13" t="s">
        <v>28</v>
      </c>
      <c r="C13">
        <v>1</v>
      </c>
      <c r="D13">
        <v>1</v>
      </c>
      <c r="E13" t="s">
        <v>11</v>
      </c>
      <c r="G13">
        <v>0</v>
      </c>
      <c r="H13">
        <f t="shared" si="0"/>
        <v>1</v>
      </c>
    </row>
    <row r="14" spans="1:8" x14ac:dyDescent="0.25">
      <c r="B14" t="s">
        <v>29</v>
      </c>
      <c r="C14">
        <v>1</v>
      </c>
      <c r="D14">
        <v>1</v>
      </c>
      <c r="E14" t="s">
        <v>30</v>
      </c>
      <c r="G14">
        <v>1</v>
      </c>
      <c r="H14">
        <f t="shared" si="0"/>
        <v>1</v>
      </c>
    </row>
    <row r="15" spans="1:8" x14ac:dyDescent="0.25">
      <c r="B15" t="s">
        <v>41</v>
      </c>
      <c r="C15">
        <v>1</v>
      </c>
      <c r="D15">
        <v>1</v>
      </c>
      <c r="E15" t="s">
        <v>11</v>
      </c>
      <c r="G15">
        <v>0</v>
      </c>
      <c r="H15">
        <f t="shared" si="0"/>
        <v>1</v>
      </c>
    </row>
    <row r="16" spans="1:8" x14ac:dyDescent="0.25">
      <c r="B16" t="s">
        <v>42</v>
      </c>
      <c r="C16">
        <v>1</v>
      </c>
      <c r="D16">
        <v>1</v>
      </c>
      <c r="E16" t="s">
        <v>11</v>
      </c>
      <c r="G16">
        <v>0</v>
      </c>
      <c r="H16">
        <f t="shared" si="0"/>
        <v>1</v>
      </c>
    </row>
    <row r="18" spans="1:8" x14ac:dyDescent="0.25">
      <c r="A18" t="s">
        <v>3</v>
      </c>
      <c r="B18" t="s">
        <v>19</v>
      </c>
      <c r="C18">
        <v>1</v>
      </c>
      <c r="D18">
        <v>6</v>
      </c>
      <c r="E18" t="s">
        <v>11</v>
      </c>
      <c r="G18">
        <v>6</v>
      </c>
      <c r="H18">
        <f t="shared" si="0"/>
        <v>6</v>
      </c>
    </row>
    <row r="19" spans="1:8" x14ac:dyDescent="0.25">
      <c r="B19" t="s">
        <v>20</v>
      </c>
      <c r="C19">
        <v>4</v>
      </c>
      <c r="D19">
        <v>4</v>
      </c>
      <c r="E19" t="s">
        <v>16</v>
      </c>
      <c r="F19" t="s">
        <v>36</v>
      </c>
      <c r="G19">
        <v>16</v>
      </c>
      <c r="H19">
        <f t="shared" si="0"/>
        <v>16</v>
      </c>
    </row>
    <row r="20" spans="1:8" x14ac:dyDescent="0.25">
      <c r="B20" t="s">
        <v>31</v>
      </c>
      <c r="C20">
        <v>1</v>
      </c>
      <c r="D20">
        <v>5</v>
      </c>
      <c r="E20" t="s">
        <v>11</v>
      </c>
      <c r="H20">
        <f t="shared" si="0"/>
        <v>5</v>
      </c>
    </row>
    <row r="21" spans="1:8" x14ac:dyDescent="0.25">
      <c r="B21" t="s">
        <v>32</v>
      </c>
      <c r="C21">
        <v>1</v>
      </c>
      <c r="D21">
        <v>4</v>
      </c>
      <c r="E21" t="s">
        <v>11</v>
      </c>
      <c r="G21">
        <v>4</v>
      </c>
      <c r="H21">
        <f t="shared" si="0"/>
        <v>4</v>
      </c>
    </row>
    <row r="22" spans="1:8" x14ac:dyDescent="0.25">
      <c r="B22" t="s">
        <v>35</v>
      </c>
      <c r="C22">
        <v>1</v>
      </c>
      <c r="D22">
        <v>50</v>
      </c>
      <c r="E22" t="s">
        <v>25</v>
      </c>
      <c r="F22">
        <v>21006</v>
      </c>
      <c r="G22">
        <v>0</v>
      </c>
      <c r="H22">
        <f t="shared" si="0"/>
        <v>50</v>
      </c>
    </row>
    <row r="23" spans="1:8" x14ac:dyDescent="0.25">
      <c r="B23" t="s">
        <v>37</v>
      </c>
      <c r="C23">
        <v>1</v>
      </c>
      <c r="D23">
        <v>6</v>
      </c>
      <c r="E23" t="s">
        <v>11</v>
      </c>
      <c r="G23">
        <v>6</v>
      </c>
      <c r="H23">
        <f t="shared" si="0"/>
        <v>6</v>
      </c>
    </row>
    <row r="24" spans="1:8" x14ac:dyDescent="0.25">
      <c r="B24" t="s">
        <v>38</v>
      </c>
      <c r="C24">
        <v>2</v>
      </c>
      <c r="D24">
        <v>1</v>
      </c>
      <c r="E24" t="s">
        <v>11</v>
      </c>
      <c r="G24">
        <v>2</v>
      </c>
      <c r="H24">
        <f t="shared" si="0"/>
        <v>2</v>
      </c>
    </row>
    <row r="25" spans="1:8" x14ac:dyDescent="0.25">
      <c r="B25" t="s">
        <v>39</v>
      </c>
      <c r="C25">
        <v>1</v>
      </c>
      <c r="D25">
        <v>2.5</v>
      </c>
      <c r="E25" t="s">
        <v>11</v>
      </c>
      <c r="F25" s="1"/>
      <c r="G25">
        <v>2.5</v>
      </c>
      <c r="H25">
        <f t="shared" si="0"/>
        <v>2.5</v>
      </c>
    </row>
    <row r="26" spans="1:8" x14ac:dyDescent="0.25">
      <c r="B26" t="s">
        <v>40</v>
      </c>
      <c r="C26">
        <v>4</v>
      </c>
      <c r="D26">
        <v>0.5</v>
      </c>
      <c r="E26" t="s">
        <v>11</v>
      </c>
      <c r="G26">
        <v>4</v>
      </c>
      <c r="H26">
        <f t="shared" si="0"/>
        <v>2</v>
      </c>
    </row>
    <row r="28" spans="1:8" x14ac:dyDescent="0.25">
      <c r="F28" s="2" t="s">
        <v>43</v>
      </c>
      <c r="G28" s="3">
        <f>SUM(G4:G26)</f>
        <v>58.11</v>
      </c>
      <c r="H28">
        <f>SUM(H4:H26)</f>
        <v>132.11000000000001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Boiano</dc:creator>
  <cp:keywords>ECE 4760</cp:keywords>
  <cp:lastModifiedBy>CIT Lab User</cp:lastModifiedBy>
  <dcterms:created xsi:type="dcterms:W3CDTF">2012-04-29T21:17:12Z</dcterms:created>
  <dcterms:modified xsi:type="dcterms:W3CDTF">2012-05-03T01:13:05Z</dcterms:modified>
</cp:coreProperties>
</file>